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olic\OneDrive\เดสก์ท็อป\งาน กบ\ITA 68\O 15\"/>
    </mc:Choice>
  </mc:AlternateContent>
  <xr:revisionPtr revIDLastSave="0" documentId="13_ncr:1_{71FA8BBD-924F-48B8-8C25-F559BE2E49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ฤศจิกายน67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4" l="1"/>
  <c r="M18" i="4"/>
  <c r="I18" i="4"/>
  <c r="E18" i="4"/>
  <c r="D18" i="4"/>
</calcChain>
</file>

<file path=xl/sharedStrings.xml><?xml version="1.0" encoding="utf-8"?>
<sst xmlns="http://schemas.openxmlformats.org/spreadsheetml/2006/main" count="147" uniqueCount="48">
  <si>
    <t>ลำดับ</t>
  </si>
  <si>
    <t>จัดซื้อน้ำมันเชื้อเพลิง</t>
  </si>
  <si>
    <t xml:space="preserve">จัดจ้างถ่ายเอกสาร </t>
  </si>
  <si>
    <t>รวม</t>
  </si>
  <si>
    <t>จัดซื้อวัสดุสำนักงาน</t>
  </si>
  <si>
    <t>ปีงบประมาณ</t>
  </si>
  <si>
    <t>อำเภอ</t>
  </si>
  <si>
    <t>จังหวัด</t>
  </si>
  <si>
    <t>กระทรวง</t>
  </si>
  <si>
    <t>ชื่อรายการของงานที่จัดซื้อ</t>
  </si>
  <si>
    <t>ประเภทหน่วยงาน</t>
  </si>
  <si>
    <t>วงเงินงบประมาณที่ได้รับจัดสรร(บาท)</t>
  </si>
  <si>
    <t>แหล่งที่มาของงบประมาณ</t>
  </si>
  <si>
    <t>สถานการณ์จัดซื้อจัดจ้าง</t>
  </si>
  <si>
    <t>วิธีการจัดซื้อจัดจ้าง</t>
  </si>
  <si>
    <t>ราคากลาง(บาท)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</si>
  <si>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</si>
  <si>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</si>
  <si>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</si>
  <si>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พัทลุง</t>
  </si>
  <si>
    <t>ไม่ต้องดำเนินการผ่านระบบ E-gp</t>
  </si>
  <si>
    <t xml:space="preserve">         ตรวจแล้วถูกต้อง</t>
  </si>
  <si>
    <t>โรงพิมพ์ตำรวจ</t>
  </si>
  <si>
    <t>ชื่อหน่วยงาน</t>
  </si>
  <si>
    <t>สำนักงานตำรวจแห่งชาติ</t>
  </si>
  <si>
    <t xml:space="preserve">ชื่อ สถานีตำรวจภูธรเขาชัยสน </t>
  </si>
  <si>
    <t>สภ.เขาชัยสน</t>
  </si>
  <si>
    <t>เขาชัยสน</t>
  </si>
  <si>
    <t>บริษัท สโตน ออยล์ จำกัด</t>
  </si>
  <si>
    <t>ร้านคลังวิทยา</t>
  </si>
  <si>
    <t>ร้านนางวาสนา</t>
  </si>
  <si>
    <t>พ.ต.ท.</t>
  </si>
  <si>
    <t xml:space="preserve">        ( ประยง  อักษรวงศ์ )</t>
  </si>
  <si>
    <t>ร้านมนพ ยางยนต์</t>
  </si>
  <si>
    <t>จัดซื้อแบบพิมพ์</t>
  </si>
  <si>
    <t>ร้านพิศสุวรรณ</t>
  </si>
  <si>
    <t>พ.ต.อ.</t>
  </si>
  <si>
    <t xml:space="preserve">        ( ไพบูลย์   บุญยรัตน์ )</t>
  </si>
  <si>
    <t xml:space="preserve">            สว.อก.สภ.เขาชัยสน </t>
  </si>
  <si>
    <t xml:space="preserve">        ผกก.สภ.เขาชัยสน </t>
  </si>
  <si>
    <t>จัดจ้างเปลี่ยนยางรถยนต์</t>
  </si>
  <si>
    <t>จัดจ้างซ่อมเครื่องพิมพ์</t>
  </si>
  <si>
    <t xml:space="preserve">หน่วยงานในสังกัดสำนักงานตำรวจแห่งชาติ </t>
  </si>
  <si>
    <t>ตร.</t>
  </si>
  <si>
    <t xml:space="preserve">สิ้นสุดสัญญา </t>
  </si>
  <si>
    <t xml:space="preserve">วิธีเฉพาะจงเจาะ </t>
  </si>
  <si>
    <t>พ.ศ.2568</t>
  </si>
  <si>
    <t>สรุปผลการดำเนินการจัดซื้อจัดจ้างในรอบเดือนพฤศจิกายน 2567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</si>
</sst>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sz val="8"/>
      <name val="Calibri"/>
      <family val="2"/>
      <charset val="222"/>
      <scheme val="minor"/>
    </font>
    <font>
      <sz val="12"/>
      <color theme="1"/>
      <name val="Angsana New"/>
      <family val="1"/>
    </font>
    <font>
      <sz val="10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165" fontId="4" fillId="0" borderId="1" xfId="1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0" applyNumberFormat="1" applyFont="1" applyBorder="1"/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165" fontId="4" fillId="0" borderId="6" xfId="1" applyNumberFormat="1" applyFont="1" applyBorder="1" applyAlignment="1">
      <alignment horizontal="center" vertical="top"/>
    </xf>
    <xf numFmtId="165" fontId="4" fillId="0" borderId="1" xfId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/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363556</xdr:colOff>
      <xdr:row>19</xdr:row>
      <xdr:rowOff>227209</xdr:rowOff>
    </xdr:from>
    <xdr:to>
      <xdr:col>5</xdr:col>
      <xdr:colOff>952500</xdr:colOff>
      <xdr:row>21</xdr:row>
      <xdr:rowOff>111302</xdr:rowOff>
    </xdr:to>
    <xdr:pic>
      <xdr:nvPicPr>
        <xdr:cNvPr id="3" name="รูปภาพ 526179714" descr="ลายเซน_001-removebg-preview">
          <a:extLst>
            <a:ext uri="{FF2B5EF4-FFF2-40B4-BE49-F238E27FC236}">
              <a16:creationId xmlns:a16="http://schemas.microsoft.com/office/drawing/2014/main" id="{A1FC4C02-2E91-4D98-9590-01FE992EF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2956" y="6427984"/>
          <a:ext cx="588944" cy="474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429059</xdr:colOff>
      <xdr:row>19</xdr:row>
      <xdr:rowOff>6844</xdr:rowOff>
    </xdr:from>
    <xdr:to>
      <xdr:col>12</xdr:col>
      <xdr:colOff>352860</xdr:colOff>
      <xdr:row>20</xdr:row>
      <xdr:rowOff>245053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8D8F171-59D7-4EA7-97AC-534AD4E6A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722" b="88889" l="5217" r="89565">
                      <a14:foregroundMark x1="5217" y1="58333" x2="49565" y2="55556"/>
                      <a14:foregroundMark x1="49565" y1="55556" x2="87826" y2="25000"/>
                      <a14:foregroundMark x1="8696" y1="86111" x2="7826" y2="88889"/>
                      <a14:foregroundMark x1="40870" y1="55556" x2="86087" y2="23611"/>
                      <a14:foregroundMark x1="86087" y1="23611" x2="86957" y2="23611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2354" y="6154799"/>
          <a:ext cx="1076326" cy="530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3"/>
  <sheetViews>
    <sheetView tabSelected="1" view="pageLayout" zoomScaleNormal="88" workbookViewId="0">
      <selection activeCell="N13" sqref="N13"/>
    </sheetView>
  </sheetViews>
  <sheetFormatPr defaultColWidth="9" defaultRowHeight="23.25"/>
  <cols>
    <col min="1" max="1" width="4.42578125" style="1" customWidth="1"/>
    <col min="2" max="2" width="9.140625" style="1" bestFit="1" customWidth="1"/>
    <col min="3" max="3" width="8.5703125" style="1" customWidth="1"/>
    <col min="4" max="4" width="8.85546875" style="1" customWidth="1"/>
    <col min="5" max="5" width="8.28515625" style="1" customWidth="1"/>
    <col min="6" max="6" width="16.42578125" style="1" customWidth="1"/>
    <col min="7" max="7" width="21.140625" style="1" customWidth="1"/>
    <col min="8" max="8" width="16.42578125" style="1" customWidth="1"/>
    <col min="9" max="9" width="10.28515625" style="1" customWidth="1"/>
    <col min="10" max="10" width="9.85546875" style="1" customWidth="1"/>
    <col min="11" max="11" width="15.85546875" style="1" customWidth="1"/>
    <col min="12" max="12" width="16.140625" style="1" customWidth="1"/>
    <col min="13" max="13" width="9" style="1"/>
    <col min="14" max="14" width="9.42578125" style="1" customWidth="1"/>
    <col min="15" max="15" width="19.5703125" style="1" customWidth="1"/>
    <col min="16" max="16" width="22.7109375" style="1" customWidth="1"/>
    <col min="17" max="16384" width="9" style="1"/>
  </cols>
  <sheetData>
    <row r="1" spans="1:16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>
      <c r="A2" s="18" t="s">
        <v>47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>
      <c r="A3" s="18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>
      <c r="A4" s="2"/>
      <c r="B4" s="2"/>
      <c r="C4" s="2"/>
      <c r="D4" s="2"/>
      <c r="E4" s="2"/>
      <c r="F4" s="2"/>
      <c r="G4" s="2"/>
    </row>
    <row r="5" spans="1:16" s="22" customFormat="1" ht="23.45" customHeight="1">
      <c r="A5" s="19" t="s">
        <v>0</v>
      </c>
      <c r="B5" s="20" t="s">
        <v>5</v>
      </c>
      <c r="C5" s="20" t="s">
        <v>23</v>
      </c>
      <c r="D5" s="19" t="s">
        <v>6</v>
      </c>
      <c r="E5" s="19" t="s">
        <v>7</v>
      </c>
      <c r="F5" s="19" t="s">
        <v>8</v>
      </c>
      <c r="G5" s="20" t="s">
        <v>10</v>
      </c>
      <c r="H5" s="20" t="s">
        <v>9</v>
      </c>
      <c r="I5" s="21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</row>
    <row r="6" spans="1:16" s="22" customFormat="1" ht="18">
      <c r="A6" s="23"/>
      <c r="B6" s="24"/>
      <c r="C6" s="24"/>
      <c r="D6" s="23"/>
      <c r="E6" s="23"/>
      <c r="F6" s="23"/>
      <c r="G6" s="24"/>
      <c r="H6" s="24"/>
      <c r="I6" s="25"/>
      <c r="J6" s="24"/>
      <c r="K6" s="24"/>
      <c r="L6" s="24"/>
      <c r="M6" s="24"/>
      <c r="N6" s="24"/>
      <c r="O6" s="24"/>
      <c r="P6" s="24"/>
    </row>
    <row r="7" spans="1:16" s="22" customFormat="1" ht="46.5" customHeight="1">
      <c r="A7" s="28"/>
      <c r="B7" s="26"/>
      <c r="C7" s="26"/>
      <c r="D7" s="28"/>
      <c r="E7" s="28"/>
      <c r="F7" s="28"/>
      <c r="G7" s="26"/>
      <c r="H7" s="26"/>
      <c r="I7" s="29"/>
      <c r="J7" s="26"/>
      <c r="K7" s="26"/>
      <c r="L7" s="26"/>
      <c r="M7" s="26"/>
      <c r="N7" s="26"/>
      <c r="O7" s="26"/>
      <c r="P7" s="26"/>
    </row>
    <row r="8" spans="1:16">
      <c r="A8" s="4">
        <v>1</v>
      </c>
      <c r="B8" s="10" t="s">
        <v>46</v>
      </c>
      <c r="C8" s="11" t="s">
        <v>26</v>
      </c>
      <c r="D8" s="11" t="s">
        <v>27</v>
      </c>
      <c r="E8" s="11" t="s">
        <v>19</v>
      </c>
      <c r="F8" s="11" t="s">
        <v>24</v>
      </c>
      <c r="G8" s="27" t="s">
        <v>42</v>
      </c>
      <c r="H8" s="11" t="s">
        <v>40</v>
      </c>
      <c r="I8" s="12">
        <v>9200</v>
      </c>
      <c r="J8" s="10" t="s">
        <v>43</v>
      </c>
      <c r="K8" s="10" t="s">
        <v>44</v>
      </c>
      <c r="L8" s="10" t="s">
        <v>45</v>
      </c>
      <c r="M8" s="12">
        <v>9200</v>
      </c>
      <c r="N8" s="12">
        <v>9200</v>
      </c>
      <c r="O8" s="11" t="s">
        <v>33</v>
      </c>
      <c r="P8" s="10" t="s">
        <v>20</v>
      </c>
    </row>
    <row r="9" spans="1:16">
      <c r="A9" s="3">
        <v>2</v>
      </c>
      <c r="B9" s="10" t="s">
        <v>46</v>
      </c>
      <c r="C9" s="11" t="s">
        <v>26</v>
      </c>
      <c r="D9" s="11" t="s">
        <v>27</v>
      </c>
      <c r="E9" s="9" t="s">
        <v>19</v>
      </c>
      <c r="F9" s="11" t="s">
        <v>24</v>
      </c>
      <c r="G9" s="27" t="s">
        <v>42</v>
      </c>
      <c r="H9" s="11" t="s">
        <v>40</v>
      </c>
      <c r="I9" s="13">
        <v>10400</v>
      </c>
      <c r="J9" s="10" t="s">
        <v>43</v>
      </c>
      <c r="K9" s="10" t="s">
        <v>44</v>
      </c>
      <c r="L9" s="10" t="s">
        <v>45</v>
      </c>
      <c r="M9" s="13">
        <v>10400</v>
      </c>
      <c r="N9" s="13">
        <v>10400</v>
      </c>
      <c r="O9" s="11" t="s">
        <v>33</v>
      </c>
      <c r="P9" s="3" t="s">
        <v>20</v>
      </c>
    </row>
    <row r="10" spans="1:16">
      <c r="A10" s="4">
        <v>3</v>
      </c>
      <c r="B10" s="10" t="s">
        <v>46</v>
      </c>
      <c r="C10" s="11" t="s">
        <v>26</v>
      </c>
      <c r="D10" s="11" t="s">
        <v>27</v>
      </c>
      <c r="E10" s="5" t="s">
        <v>19</v>
      </c>
      <c r="F10" s="3" t="s">
        <v>24</v>
      </c>
      <c r="G10" s="27" t="s">
        <v>42</v>
      </c>
      <c r="H10" s="3" t="s">
        <v>2</v>
      </c>
      <c r="I10" s="5">
        <v>3355</v>
      </c>
      <c r="J10" s="10" t="s">
        <v>43</v>
      </c>
      <c r="K10" s="10" t="s">
        <v>44</v>
      </c>
      <c r="L10" s="10" t="s">
        <v>45</v>
      </c>
      <c r="M10" s="5">
        <v>3355</v>
      </c>
      <c r="N10" s="5">
        <v>3355</v>
      </c>
      <c r="O10" s="3" t="s">
        <v>30</v>
      </c>
      <c r="P10" s="3" t="s">
        <v>20</v>
      </c>
    </row>
    <row r="11" spans="1:16">
      <c r="A11" s="3">
        <v>4</v>
      </c>
      <c r="B11" s="10" t="s">
        <v>46</v>
      </c>
      <c r="C11" s="11" t="s">
        <v>26</v>
      </c>
      <c r="D11" s="11" t="s">
        <v>27</v>
      </c>
      <c r="E11" s="5" t="s">
        <v>19</v>
      </c>
      <c r="F11" s="3" t="s">
        <v>24</v>
      </c>
      <c r="G11" s="27" t="s">
        <v>42</v>
      </c>
      <c r="H11" s="3" t="s">
        <v>34</v>
      </c>
      <c r="I11" s="5">
        <v>4541.08</v>
      </c>
      <c r="J11" s="10" t="s">
        <v>43</v>
      </c>
      <c r="K11" s="10" t="s">
        <v>44</v>
      </c>
      <c r="L11" s="10" t="s">
        <v>45</v>
      </c>
      <c r="M11" s="5">
        <v>4541.08</v>
      </c>
      <c r="N11" s="5">
        <v>4541</v>
      </c>
      <c r="O11" s="3" t="s">
        <v>22</v>
      </c>
      <c r="P11" s="3" t="s">
        <v>20</v>
      </c>
    </row>
    <row r="12" spans="1:16">
      <c r="A12" s="4">
        <v>5</v>
      </c>
      <c r="B12" s="10" t="s">
        <v>46</v>
      </c>
      <c r="C12" s="11" t="s">
        <v>26</v>
      </c>
      <c r="D12" s="11" t="s">
        <v>27</v>
      </c>
      <c r="E12" s="5" t="s">
        <v>19</v>
      </c>
      <c r="F12" s="3" t="s">
        <v>24</v>
      </c>
      <c r="G12" s="27" t="s">
        <v>42</v>
      </c>
      <c r="H12" s="3" t="s">
        <v>4</v>
      </c>
      <c r="I12" s="5">
        <v>3900</v>
      </c>
      <c r="J12" s="10" t="s">
        <v>43</v>
      </c>
      <c r="K12" s="10" t="s">
        <v>44</v>
      </c>
      <c r="L12" s="10" t="s">
        <v>45</v>
      </c>
      <c r="M12" s="5">
        <v>3900</v>
      </c>
      <c r="N12" s="5">
        <v>3900</v>
      </c>
      <c r="O12" s="3" t="s">
        <v>29</v>
      </c>
      <c r="P12" s="3" t="s">
        <v>20</v>
      </c>
    </row>
    <row r="13" spans="1:16">
      <c r="A13" s="3">
        <v>6</v>
      </c>
      <c r="B13" s="10" t="s">
        <v>46</v>
      </c>
      <c r="C13" s="11" t="s">
        <v>26</v>
      </c>
      <c r="D13" s="11" t="s">
        <v>27</v>
      </c>
      <c r="E13" s="5" t="s">
        <v>19</v>
      </c>
      <c r="F13" s="3" t="s">
        <v>24</v>
      </c>
      <c r="G13" s="27" t="s">
        <v>42</v>
      </c>
      <c r="H13" s="14" t="s">
        <v>1</v>
      </c>
      <c r="I13" s="15">
        <v>89400</v>
      </c>
      <c r="J13" s="10" t="s">
        <v>43</v>
      </c>
      <c r="K13" s="10" t="s">
        <v>44</v>
      </c>
      <c r="L13" s="10" t="s">
        <v>45</v>
      </c>
      <c r="M13" s="15">
        <v>89400</v>
      </c>
      <c r="N13" s="15">
        <v>89400</v>
      </c>
      <c r="O13" s="3" t="s">
        <v>28</v>
      </c>
      <c r="P13" s="14" t="s">
        <v>20</v>
      </c>
    </row>
    <row r="14" spans="1:16">
      <c r="A14" s="4">
        <v>7</v>
      </c>
      <c r="B14" s="10" t="s">
        <v>46</v>
      </c>
      <c r="C14" s="11" t="s">
        <v>26</v>
      </c>
      <c r="D14" s="11" t="s">
        <v>27</v>
      </c>
      <c r="E14" s="5" t="s">
        <v>19</v>
      </c>
      <c r="F14" s="3" t="s">
        <v>24</v>
      </c>
      <c r="G14" s="27" t="s">
        <v>42</v>
      </c>
      <c r="H14" s="3" t="s">
        <v>1</v>
      </c>
      <c r="I14" s="5">
        <v>1000</v>
      </c>
      <c r="J14" s="10" t="s">
        <v>43</v>
      </c>
      <c r="K14" s="10" t="s">
        <v>44</v>
      </c>
      <c r="L14" s="10" t="s">
        <v>45</v>
      </c>
      <c r="M14" s="5">
        <v>1000</v>
      </c>
      <c r="N14" s="5">
        <v>1000</v>
      </c>
      <c r="O14" s="3" t="s">
        <v>28</v>
      </c>
      <c r="P14" s="3" t="s">
        <v>20</v>
      </c>
    </row>
    <row r="15" spans="1:16">
      <c r="A15" s="3">
        <v>8</v>
      </c>
      <c r="B15" s="10" t="s">
        <v>46</v>
      </c>
      <c r="C15" s="11" t="s">
        <v>26</v>
      </c>
      <c r="D15" s="11" t="s">
        <v>27</v>
      </c>
      <c r="E15" s="5" t="s">
        <v>19</v>
      </c>
      <c r="F15" s="3" t="s">
        <v>24</v>
      </c>
      <c r="G15" s="27" t="s">
        <v>42</v>
      </c>
      <c r="H15" s="11" t="s">
        <v>40</v>
      </c>
      <c r="I15" s="13">
        <v>800</v>
      </c>
      <c r="J15" s="10" t="s">
        <v>43</v>
      </c>
      <c r="K15" s="10" t="s">
        <v>44</v>
      </c>
      <c r="L15" s="10" t="s">
        <v>45</v>
      </c>
      <c r="M15" s="13">
        <v>800</v>
      </c>
      <c r="N15" s="13">
        <v>800</v>
      </c>
      <c r="O15" s="11" t="s">
        <v>33</v>
      </c>
      <c r="P15" s="3" t="s">
        <v>20</v>
      </c>
    </row>
    <row r="16" spans="1:16">
      <c r="A16" s="4">
        <v>9</v>
      </c>
      <c r="B16" s="10" t="s">
        <v>46</v>
      </c>
      <c r="C16" s="11" t="s">
        <v>26</v>
      </c>
      <c r="D16" s="11" t="s">
        <v>27</v>
      </c>
      <c r="E16" s="5" t="s">
        <v>19</v>
      </c>
      <c r="F16" s="3" t="s">
        <v>24</v>
      </c>
      <c r="G16" s="27" t="s">
        <v>42</v>
      </c>
      <c r="H16" s="5" t="s">
        <v>41</v>
      </c>
      <c r="I16" s="5">
        <v>1300</v>
      </c>
      <c r="J16" s="10" t="s">
        <v>43</v>
      </c>
      <c r="K16" s="10" t="s">
        <v>44</v>
      </c>
      <c r="L16" s="10" t="s">
        <v>45</v>
      </c>
      <c r="M16" s="5">
        <v>1300</v>
      </c>
      <c r="N16" s="5">
        <v>1300</v>
      </c>
      <c r="O16" s="3" t="s">
        <v>35</v>
      </c>
      <c r="P16" s="3" t="s">
        <v>20</v>
      </c>
    </row>
    <row r="17" spans="1:16">
      <c r="A17" s="3">
        <v>10</v>
      </c>
      <c r="B17" s="10" t="s">
        <v>46</v>
      </c>
      <c r="C17" s="11" t="s">
        <v>26</v>
      </c>
      <c r="D17" s="11" t="s">
        <v>27</v>
      </c>
      <c r="E17" s="5" t="s">
        <v>19</v>
      </c>
      <c r="F17" s="3" t="s">
        <v>24</v>
      </c>
      <c r="G17" s="27" t="s">
        <v>42</v>
      </c>
      <c r="H17" s="14" t="s">
        <v>1</v>
      </c>
      <c r="I17" s="15">
        <v>83000</v>
      </c>
      <c r="J17" s="10" t="s">
        <v>43</v>
      </c>
      <c r="K17" s="10" t="s">
        <v>44</v>
      </c>
      <c r="L17" s="10" t="s">
        <v>45</v>
      </c>
      <c r="M17" s="15">
        <v>83000</v>
      </c>
      <c r="N17" s="15">
        <v>83000</v>
      </c>
      <c r="O17" s="3" t="s">
        <v>28</v>
      </c>
      <c r="P17" s="3" t="s">
        <v>20</v>
      </c>
    </row>
    <row r="18" spans="1:16">
      <c r="A18" s="3"/>
      <c r="B18" s="3" t="s">
        <v>3</v>
      </c>
      <c r="C18" s="3"/>
      <c r="D18" s="6">
        <f>SUM(D7:D17)</f>
        <v>0</v>
      </c>
      <c r="E18" s="6">
        <f>SUM(E7:E17)</f>
        <v>0</v>
      </c>
      <c r="F18" s="3"/>
      <c r="G18" s="3"/>
      <c r="H18" s="3"/>
      <c r="I18" s="6">
        <f>SUM(I8:I17)</f>
        <v>206896.08000000002</v>
      </c>
      <c r="J18" s="3"/>
      <c r="K18" s="7"/>
      <c r="L18" s="7"/>
      <c r="M18" s="8">
        <f>SUM(M8:M17)</f>
        <v>206896.08000000002</v>
      </c>
      <c r="N18" s="8">
        <f>SUM(N8:N17)</f>
        <v>206896</v>
      </c>
      <c r="O18" s="7"/>
      <c r="P18" s="7"/>
    </row>
    <row r="20" spans="1:16">
      <c r="F20" s="2" t="s">
        <v>21</v>
      </c>
      <c r="L20" s="2" t="s">
        <v>21</v>
      </c>
    </row>
    <row r="21" spans="1:16">
      <c r="E21" s="16" t="s">
        <v>31</v>
      </c>
      <c r="K21" s="16" t="s">
        <v>36</v>
      </c>
    </row>
    <row r="22" spans="1:16">
      <c r="F22" s="2" t="s">
        <v>32</v>
      </c>
      <c r="L22" s="2" t="s">
        <v>37</v>
      </c>
    </row>
    <row r="23" spans="1:16">
      <c r="F23" s="16" t="s">
        <v>38</v>
      </c>
      <c r="L23" s="2" t="s">
        <v>39</v>
      </c>
    </row>
  </sheetData>
  <mergeCells count="19">
    <mergeCell ref="I5:I7"/>
    <mergeCell ref="J5:J7"/>
    <mergeCell ref="P5:P7"/>
    <mergeCell ref="A1:P1"/>
    <mergeCell ref="K5:K7"/>
    <mergeCell ref="L5:L7"/>
    <mergeCell ref="M5:M7"/>
    <mergeCell ref="N5:N7"/>
    <mergeCell ref="O5:O7"/>
    <mergeCell ref="A2:P2"/>
    <mergeCell ref="A3:P3"/>
    <mergeCell ref="A5:A7"/>
    <mergeCell ref="B5:B7"/>
    <mergeCell ref="D5:D7"/>
    <mergeCell ref="C5:C7"/>
    <mergeCell ref="E5:E7"/>
    <mergeCell ref="F5:F7"/>
    <mergeCell ref="G5:G7"/>
    <mergeCell ref="H5:H7"/>
  </mergeCells>
  <phoneticPr fontId="3" type="noConversion"/>
  <pageMargins left="0.11811023622047245" right="0.11811023622047245" top="0.74803149606299213" bottom="0.35433070866141736" header="0.31496062992125984" footer="0.31496062992125984"/>
  <pageSetup paperSize="9" scale="7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AdvicePT</dc:creator>
  <cp:lastModifiedBy>Ptpc02@outlook.com</cp:lastModifiedBy>
  <cp:lastPrinted>2025-01-30T04:30:01Z</cp:lastPrinted>
  <dcterms:created xsi:type="dcterms:W3CDTF">2023-10-09T06:57:43Z</dcterms:created>
  <dcterms:modified xsi:type="dcterms:W3CDTF">2025-04-29T03:52:37Z</dcterms:modified>
</cp:coreProperties>
</file>